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кка\Desktop\"/>
    </mc:Choice>
  </mc:AlternateContent>
  <bookViews>
    <workbookView xWindow="0" yWindow="0" windowWidth="24000" windowHeight="90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G196" i="1" l="1"/>
  <c r="F196" i="1"/>
  <c r="I196" i="1"/>
  <c r="H196" i="1"/>
</calcChain>
</file>

<file path=xl/sharedStrings.xml><?xml version="1.0" encoding="utf-8"?>
<sst xmlns="http://schemas.openxmlformats.org/spreadsheetml/2006/main" count="245" uniqueCount="65">
  <si>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</si>
  <si>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</si>
  <si>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</si>
  <si>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</si>
  <si>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</si>
  <si>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</si>
  <si>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</si>
  <si>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</si>
  <si>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</si>
  <si>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</si>
  <si>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</si>
  <si>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</si>
  <si>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</si>
  <si>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</si>
  <si>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</si>
  <si>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</si>
  <si>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</si>
  <si>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</si>
  <si>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</si>
  <si>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</si>
  <si>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</si>
  <si>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</si>
  <si>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</si>
  <si>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</si>
  <si>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</si>
  <si>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</si>
  <si>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</si>
  <si>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</si>
  <si>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</si>
  <si>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</si>
  <si>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</si>
  <si>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</si>
  <si>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</si>
  <si>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</si>
  <si>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</si>
  <si>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</si>
  <si>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</si>
  <si>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</si>
  <si>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</si>
  <si>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МБОУ "СОШ №2 им. М.Г. Гайрбекова с. Валерик"</t>
  </si>
  <si>
    <t>М.М. Мусаева</t>
  </si>
  <si>
    <t>Мюсли с молоком</t>
  </si>
  <si>
    <t>Чай с лимоном</t>
  </si>
  <si>
    <t>Булочка домашняя</t>
  </si>
  <si>
    <t>Хлеб пшеничный</t>
  </si>
  <si>
    <t>Яблоко</t>
  </si>
  <si>
    <t>Сыр порциями</t>
  </si>
  <si>
    <t>Каша рисовая с изюмом</t>
  </si>
  <si>
    <t>Чай с молоком или сливками</t>
  </si>
  <si>
    <t xml:space="preserve">Масло сливочное (порциями) </t>
  </si>
  <si>
    <t>Омлет с морковью</t>
  </si>
  <si>
    <t>Масло сливочное (порциями)</t>
  </si>
  <si>
    <t>Рис припущенный</t>
  </si>
  <si>
    <t xml:space="preserve">Чай с молоком или сливками </t>
  </si>
  <si>
    <t xml:space="preserve">Каша гречневая </t>
  </si>
  <si>
    <t>Греча отварная</t>
  </si>
  <si>
    <t xml:space="preserve">Чай с лимоном </t>
  </si>
  <si>
    <t xml:space="preserve">соус </t>
  </si>
  <si>
    <t>Соус красный основной</t>
  </si>
  <si>
    <t xml:space="preserve">Суп молочный с макаронными изделиями </t>
  </si>
  <si>
    <t xml:space="preserve">Мюсли с молоком </t>
  </si>
  <si>
    <t>Сосиски "Особые халяль"</t>
  </si>
  <si>
    <t>Каша жидкая молочная из манной крупы</t>
  </si>
  <si>
    <t xml:space="preserve">Картофельное пюре </t>
  </si>
  <si>
    <t>81.25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</si>
</sst>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6" sqref="K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/>
      <c r="D1" s="59"/>
      <c r="E1" s="59"/>
      <c r="F1" s="12" t="s">
        <v>16</v>
      </c>
      <c r="G1" s="2" t="s">
        <v>17</v>
      </c>
      <c r="H1" s="60" t="s">
        <v>39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>
        <v>179</v>
      </c>
      <c r="L6" s="40"/>
    </row>
    <row r="7" spans="1:12" ht="15" x14ac:dyDescent="0.25">
      <c r="A7" s="23"/>
      <c r="B7" s="15"/>
      <c r="C7" s="11"/>
      <c r="D7" s="51"/>
      <c r="E7" s="52" t="s">
        <v>46</v>
      </c>
      <c r="F7" s="43">
        <v>30</v>
      </c>
      <c r="G7" s="43">
        <v>6.96</v>
      </c>
      <c r="H7" s="43">
        <v>8.8800000000000008</v>
      </c>
      <c r="I7" s="43">
        <v>0</v>
      </c>
      <c r="J7" s="43">
        <v>107.76</v>
      </c>
      <c r="K7" s="44">
        <v>315</v>
      </c>
      <c r="L7" s="43"/>
    </row>
    <row r="8" spans="1:12" ht="15" x14ac:dyDescent="0.25">
      <c r="A8" s="23"/>
      <c r="B8" s="15"/>
      <c r="C8" s="11"/>
      <c r="D8" s="7" t="s">
        <v>22</v>
      </c>
      <c r="E8" s="52" t="s">
        <v>42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459</v>
      </c>
      <c r="L8" s="43"/>
    </row>
    <row r="9" spans="1:12" ht="15" x14ac:dyDescent="0.25">
      <c r="A9" s="23"/>
      <c r="B9" s="15"/>
      <c r="C9" s="11"/>
      <c r="D9" s="7" t="s">
        <v>23</v>
      </c>
      <c r="E9" s="52" t="s">
        <v>44</v>
      </c>
      <c r="F9" s="43">
        <v>75</v>
      </c>
      <c r="G9" s="43">
        <v>5.92</v>
      </c>
      <c r="H9" s="53">
        <v>0.75</v>
      </c>
      <c r="I9" s="43">
        <v>36.22</v>
      </c>
      <c r="J9" s="43">
        <v>176.25</v>
      </c>
      <c r="K9" s="44">
        <v>157</v>
      </c>
      <c r="L9" s="43"/>
    </row>
    <row r="10" spans="1:12" ht="15" x14ac:dyDescent="0.25">
      <c r="A10" s="23"/>
      <c r="B10" s="15"/>
      <c r="C10" s="11"/>
      <c r="D10" s="7" t="s">
        <v>24</v>
      </c>
      <c r="E10" s="52" t="s">
        <v>45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52" t="s">
        <v>43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>
        <v>159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81.25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25.93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f t="shared" ref="L13" si="1">SUM(L6:L12)</f>
        <v>81.25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600</v>
      </c>
      <c r="G24" s="32">
        <f t="shared" ref="G24:J24" si="4">G13+G23</f>
        <v>25.93</v>
      </c>
      <c r="H24" s="32">
        <f t="shared" si="4"/>
        <v>22.43</v>
      </c>
      <c r="I24" s="32">
        <f t="shared" si="4"/>
        <v>121.03999999999999</v>
      </c>
      <c r="J24" s="32">
        <f t="shared" si="4"/>
        <v>790.69</v>
      </c>
      <c r="K24" s="32"/>
      <c r="L24" s="32">
        <f t="shared" ref="L24" si="5">L13+L23</f>
        <v>81.25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4" t="s">
        <v>47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>
        <v>177</v>
      </c>
      <c r="L25" s="40"/>
    </row>
    <row r="26" spans="1:12" ht="15" x14ac:dyDescent="0.25">
      <c r="A26" s="14"/>
      <c r="B26" s="15"/>
      <c r="C26" s="11"/>
      <c r="D26" s="6"/>
      <c r="E26" s="52" t="s">
        <v>49</v>
      </c>
      <c r="F26" s="43">
        <v>10</v>
      </c>
      <c r="G26" s="43">
        <v>0.08</v>
      </c>
      <c r="H26" s="43">
        <v>8.1999999999999993</v>
      </c>
      <c r="I26" s="43">
        <v>0.13</v>
      </c>
      <c r="J26" s="43">
        <v>74.64</v>
      </c>
      <c r="K26" s="44">
        <v>14</v>
      </c>
      <c r="L26" s="43"/>
    </row>
    <row r="27" spans="1:12" ht="15" x14ac:dyDescent="0.25">
      <c r="A27" s="14"/>
      <c r="B27" s="15"/>
      <c r="C27" s="11"/>
      <c r="D27" s="7" t="s">
        <v>22</v>
      </c>
      <c r="E27" s="52" t="s">
        <v>48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5" x14ac:dyDescent="0.25">
      <c r="A28" s="14"/>
      <c r="B28" s="15"/>
      <c r="C28" s="11"/>
      <c r="D28" s="7" t="s">
        <v>23</v>
      </c>
      <c r="E28" s="52" t="s">
        <v>44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2" t="s">
        <v>45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>
        <v>338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81.25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741.46</v>
      </c>
      <c r="K32" s="25"/>
      <c r="L32" s="19">
        <f t="shared" si="9"/>
        <v>81.25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610</v>
      </c>
      <c r="G43" s="32">
        <f t="shared" ref="G43" si="14">G32+G42</f>
        <v>17.079999999999998</v>
      </c>
      <c r="H43" s="32">
        <f t="shared" ref="H43" si="15">H32+H42</f>
        <v>21.93</v>
      </c>
      <c r="I43" s="32">
        <f t="shared" ref="I43" si="16">I32+I42</f>
        <v>133.31</v>
      </c>
      <c r="J43" s="32">
        <f t="shared" ref="J43:L43" si="17">J32+J42</f>
        <v>741.46</v>
      </c>
      <c r="K43" s="32"/>
      <c r="L43" s="32">
        <f t="shared" si="17"/>
        <v>81.25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4" t="s">
        <v>50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>
        <v>214</v>
      </c>
      <c r="L44" s="40"/>
    </row>
    <row r="45" spans="1:12" ht="15" x14ac:dyDescent="0.25">
      <c r="A45" s="23"/>
      <c r="B45" s="15"/>
      <c r="C45" s="11"/>
      <c r="D45" s="6"/>
      <c r="E45" s="52" t="s">
        <v>51</v>
      </c>
      <c r="F45" s="43">
        <v>10</v>
      </c>
      <c r="G45" s="43">
        <v>0.08</v>
      </c>
      <c r="H45" s="43">
        <v>8.1999999999999993</v>
      </c>
      <c r="I45" s="43">
        <v>0.13</v>
      </c>
      <c r="J45" s="43">
        <v>74.64</v>
      </c>
      <c r="K45" s="44">
        <v>14</v>
      </c>
      <c r="L45" s="43"/>
    </row>
    <row r="46" spans="1:12" ht="15" x14ac:dyDescent="0.25">
      <c r="A46" s="23"/>
      <c r="B46" s="15"/>
      <c r="C46" s="11"/>
      <c r="D46" s="7" t="s">
        <v>22</v>
      </c>
      <c r="E46" s="52" t="s">
        <v>42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5" x14ac:dyDescent="0.25">
      <c r="A47" s="23"/>
      <c r="B47" s="15"/>
      <c r="C47" s="11"/>
      <c r="D47" s="7" t="s">
        <v>23</v>
      </c>
      <c r="E47" s="52" t="s">
        <v>44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2" t="s">
        <v>45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5" x14ac:dyDescent="0.25">
      <c r="A49" s="23"/>
      <c r="B49" s="15"/>
      <c r="C49" s="11"/>
      <c r="D49" s="51" t="s">
        <v>23</v>
      </c>
      <c r="E49" s="52" t="s">
        <v>43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81.25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17.25</v>
      </c>
      <c r="H51" s="19">
        <f t="shared" ref="H51" si="19">SUM(H44:H50)</f>
        <v>26.46</v>
      </c>
      <c r="I51" s="19">
        <f t="shared" ref="I51" si="20">SUM(I44:I50)</f>
        <v>96.66</v>
      </c>
      <c r="J51" s="19">
        <f t="shared" ref="J51:L51" si="21">SUM(J44:J50)</f>
        <v>694.72</v>
      </c>
      <c r="K51" s="25"/>
      <c r="L51" s="19">
        <f t="shared" si="21"/>
        <v>81.25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510</v>
      </c>
      <c r="G62" s="32">
        <f t="shared" ref="G62" si="26">G51+G61</f>
        <v>17.25</v>
      </c>
      <c r="H62" s="32">
        <f t="shared" ref="H62" si="27">H51+H61</f>
        <v>26.46</v>
      </c>
      <c r="I62" s="32">
        <f t="shared" ref="I62" si="28">I51+I61</f>
        <v>96.66</v>
      </c>
      <c r="J62" s="32">
        <f t="shared" ref="J62:L62" si="29">J51+J61</f>
        <v>694.72</v>
      </c>
      <c r="K62" s="32"/>
      <c r="L62" s="32">
        <f t="shared" si="29"/>
        <v>81.25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4" t="s">
        <v>52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>
        <v>305</v>
      </c>
      <c r="L63" s="40"/>
    </row>
    <row r="64" spans="1:12" ht="15" x14ac:dyDescent="0.25">
      <c r="A64" s="23"/>
      <c r="B64" s="15"/>
      <c r="C64" s="11"/>
      <c r="D64" s="6"/>
      <c r="E64" s="52" t="s">
        <v>61</v>
      </c>
      <c r="F64" s="43">
        <v>100</v>
      </c>
      <c r="G64" s="43">
        <v>9.5</v>
      </c>
      <c r="H64" s="43">
        <v>13.5</v>
      </c>
      <c r="I64" s="43">
        <v>2.74</v>
      </c>
      <c r="J64" s="43">
        <v>170.46</v>
      </c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2" t="s">
        <v>53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5" x14ac:dyDescent="0.25">
      <c r="A66" s="23"/>
      <c r="B66" s="15"/>
      <c r="C66" s="11"/>
      <c r="D66" s="7" t="s">
        <v>23</v>
      </c>
      <c r="E66" s="52" t="s">
        <v>44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52" t="s">
        <v>46</v>
      </c>
      <c r="F68" s="43">
        <v>30</v>
      </c>
      <c r="G68" s="43">
        <v>6.96</v>
      </c>
      <c r="H68" s="43">
        <v>8.8800000000000008</v>
      </c>
      <c r="I68" s="43">
        <v>0</v>
      </c>
      <c r="J68" s="43">
        <v>107.76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 t="s">
        <v>64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30.72</v>
      </c>
      <c r="H70" s="19">
        <f t="shared" ref="H70" si="31">SUM(H63:H69)</f>
        <v>30.46</v>
      </c>
      <c r="I70" s="19">
        <f t="shared" ref="I70" si="32">SUM(I63:I69)</f>
        <v>115.82</v>
      </c>
      <c r="J70" s="19">
        <f t="shared" ref="J70:L70" si="33">SUM(J63:J69)</f>
        <v>802.83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630</v>
      </c>
      <c r="G81" s="32">
        <f t="shared" ref="G81" si="38">G70+G80</f>
        <v>30.72</v>
      </c>
      <c r="H81" s="32">
        <f t="shared" ref="H81" si="39">H70+H80</f>
        <v>30.46</v>
      </c>
      <c r="I81" s="32">
        <f t="shared" ref="I81" si="40">I70+I80</f>
        <v>115.82</v>
      </c>
      <c r="J81" s="32">
        <f t="shared" ref="J81:L81" si="41">J70+J80</f>
        <v>802.83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4" t="s">
        <v>54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>
        <v>183</v>
      </c>
      <c r="L82" s="40"/>
    </row>
    <row r="83" spans="1:12" ht="15" x14ac:dyDescent="0.25">
      <c r="A83" s="23"/>
      <c r="B83" s="15"/>
      <c r="C83" s="11"/>
      <c r="D83" s="6"/>
      <c r="E83" s="52" t="s">
        <v>51</v>
      </c>
      <c r="F83" s="43">
        <v>20</v>
      </c>
      <c r="G83" s="43">
        <v>0.16</v>
      </c>
      <c r="H83" s="43">
        <v>16.399999999999999</v>
      </c>
      <c r="I83" s="43">
        <v>0.26</v>
      </c>
      <c r="J83" s="43">
        <v>149.28</v>
      </c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2" t="s">
        <v>42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>
        <v>459</v>
      </c>
      <c r="L84" s="43"/>
    </row>
    <row r="85" spans="1:12" ht="15" x14ac:dyDescent="0.25">
      <c r="A85" s="23"/>
      <c r="B85" s="15"/>
      <c r="C85" s="11"/>
      <c r="D85" s="7" t="s">
        <v>23</v>
      </c>
      <c r="E85" s="52" t="s">
        <v>44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52" t="s">
        <v>45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81.25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16.7</v>
      </c>
      <c r="H89" s="19">
        <f t="shared" ref="H89" si="43">SUM(H82:H88)</f>
        <v>30.740000000000002</v>
      </c>
      <c r="I89" s="19">
        <f t="shared" ref="I89" si="44">SUM(I82:I88)</f>
        <v>102.16</v>
      </c>
      <c r="J89" s="19">
        <f t="shared" ref="J89:L89" si="45">SUM(J82:J88)</f>
        <v>753.04</v>
      </c>
      <c r="K89" s="25"/>
      <c r="L89" s="19">
        <f t="shared" si="45"/>
        <v>81.25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605</v>
      </c>
      <c r="G100" s="32">
        <f t="shared" ref="G100" si="50">G89+G99</f>
        <v>16.7</v>
      </c>
      <c r="H100" s="32">
        <f t="shared" ref="H100" si="51">H89+H99</f>
        <v>30.740000000000002</v>
      </c>
      <c r="I100" s="32">
        <f t="shared" ref="I100" si="52">I89+I99</f>
        <v>102.16</v>
      </c>
      <c r="J100" s="32">
        <f t="shared" ref="J100:L100" si="53">J89+J99</f>
        <v>753.04</v>
      </c>
      <c r="K100" s="32"/>
      <c r="L100" s="32">
        <f t="shared" si="53"/>
        <v>81.25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4" t="s">
        <v>55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>
        <v>4.3</v>
      </c>
      <c r="L101" s="40"/>
    </row>
    <row r="102" spans="1:12" ht="15" x14ac:dyDescent="0.25">
      <c r="A102" s="23"/>
      <c r="B102" s="15"/>
      <c r="C102" s="11"/>
      <c r="D102" s="6"/>
      <c r="E102" s="52" t="s">
        <v>49</v>
      </c>
      <c r="F102" s="43">
        <v>20</v>
      </c>
      <c r="G102" s="43">
        <v>0.16</v>
      </c>
      <c r="H102" s="43">
        <v>16.399999999999999</v>
      </c>
      <c r="I102" s="43">
        <v>0.26</v>
      </c>
      <c r="J102" s="43">
        <v>149.28</v>
      </c>
      <c r="K102" s="44">
        <v>14</v>
      </c>
      <c r="L102" s="43"/>
    </row>
    <row r="103" spans="1:12" ht="15" x14ac:dyDescent="0.25">
      <c r="A103" s="23"/>
      <c r="B103" s="15"/>
      <c r="C103" s="11"/>
      <c r="D103" s="7" t="s">
        <v>22</v>
      </c>
      <c r="E103" s="52" t="s">
        <v>56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5" x14ac:dyDescent="0.25">
      <c r="A104" s="23"/>
      <c r="B104" s="15"/>
      <c r="C104" s="11"/>
      <c r="D104" s="7" t="s">
        <v>23</v>
      </c>
      <c r="E104" s="52" t="s">
        <v>44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 t="s">
        <v>57</v>
      </c>
      <c r="E106" s="52" t="s">
        <v>58</v>
      </c>
      <c r="F106" s="43">
        <v>50</v>
      </c>
      <c r="G106" s="43">
        <v>1</v>
      </c>
      <c r="H106" s="43">
        <v>1.3</v>
      </c>
      <c r="I106" s="43">
        <v>3.09</v>
      </c>
      <c r="J106" s="43">
        <v>28.06</v>
      </c>
      <c r="K106" s="44">
        <v>422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81.25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495</v>
      </c>
      <c r="G108" s="19">
        <f t="shared" ref="G108:J108" si="54">SUM(G101:G107)</f>
        <v>16.7</v>
      </c>
      <c r="H108" s="19">
        <f t="shared" si="54"/>
        <v>24.64</v>
      </c>
      <c r="I108" s="19">
        <f t="shared" si="54"/>
        <v>87.710000000000008</v>
      </c>
      <c r="J108" s="19">
        <f t="shared" si="54"/>
        <v>635.6099999999999</v>
      </c>
      <c r="K108" s="25"/>
      <c r="L108" s="19">
        <f t="shared" ref="L108" si="55">SUM(L101:L107)</f>
        <v>81.25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495</v>
      </c>
      <c r="G119" s="32">
        <f t="shared" ref="G119" si="58">G108+G118</f>
        <v>16.7</v>
      </c>
      <c r="H119" s="32">
        <f t="shared" ref="H119" si="59">H108+H118</f>
        <v>24.64</v>
      </c>
      <c r="I119" s="32">
        <f t="shared" ref="I119" si="60">I108+I118</f>
        <v>87.710000000000008</v>
      </c>
      <c r="J119" s="32">
        <f t="shared" ref="J119:L119" si="61">J108+J118</f>
        <v>635.6099999999999</v>
      </c>
      <c r="K119" s="32"/>
      <c r="L119" s="32">
        <f t="shared" si="61"/>
        <v>81.25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4" t="s">
        <v>59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>
        <v>120</v>
      </c>
      <c r="L120" s="40"/>
    </row>
    <row r="121" spans="1:12" ht="15" x14ac:dyDescent="0.25">
      <c r="A121" s="14"/>
      <c r="B121" s="15"/>
      <c r="C121" s="11"/>
      <c r="D121" s="6"/>
      <c r="E121" s="52" t="s">
        <v>51</v>
      </c>
      <c r="F121" s="43">
        <v>20</v>
      </c>
      <c r="G121" s="43">
        <v>0.16</v>
      </c>
      <c r="H121" s="43">
        <v>16.399999999999999</v>
      </c>
      <c r="I121" s="43">
        <v>0.26</v>
      </c>
      <c r="J121" s="43">
        <v>149.28</v>
      </c>
      <c r="K121" s="44">
        <v>14</v>
      </c>
      <c r="L121" s="43"/>
    </row>
    <row r="122" spans="1:12" ht="15" x14ac:dyDescent="0.25">
      <c r="A122" s="14"/>
      <c r="B122" s="15"/>
      <c r="C122" s="11"/>
      <c r="D122" s="7" t="s">
        <v>22</v>
      </c>
      <c r="E122" s="52" t="s">
        <v>48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5" x14ac:dyDescent="0.25">
      <c r="A123" s="14"/>
      <c r="B123" s="15"/>
      <c r="C123" s="11"/>
      <c r="D123" s="7" t="s">
        <v>23</v>
      </c>
      <c r="E123" s="52" t="s">
        <v>44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52" t="s">
        <v>45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5" x14ac:dyDescent="0.25">
      <c r="A125" s="14"/>
      <c r="B125" s="15"/>
      <c r="C125" s="11"/>
      <c r="D125" s="51" t="s">
        <v>23</v>
      </c>
      <c r="E125" s="52" t="s">
        <v>43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81.25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655</v>
      </c>
      <c r="G127" s="19">
        <f t="shared" ref="G127:J127" si="62">SUM(G120:G126)</f>
        <v>17.68</v>
      </c>
      <c r="H127" s="19">
        <f t="shared" si="62"/>
        <v>29.5</v>
      </c>
      <c r="I127" s="19">
        <f t="shared" si="62"/>
        <v>115.53999999999999</v>
      </c>
      <c r="J127" s="19">
        <f t="shared" si="62"/>
        <v>799.31999999999994</v>
      </c>
      <c r="K127" s="25"/>
      <c r="L127" s="19">
        <f t="shared" ref="L127" si="63">SUM(L120:L126)</f>
        <v>81.25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655</v>
      </c>
      <c r="G138" s="32">
        <f t="shared" ref="G138" si="66">G127+G137</f>
        <v>17.68</v>
      </c>
      <c r="H138" s="32">
        <f t="shared" ref="H138" si="67">H127+H137</f>
        <v>29.5</v>
      </c>
      <c r="I138" s="32">
        <f t="shared" ref="I138" si="68">I127+I137</f>
        <v>115.53999999999999</v>
      </c>
      <c r="J138" s="32">
        <f t="shared" ref="J138:L138" si="69">J127+J137</f>
        <v>799.31999999999994</v>
      </c>
      <c r="K138" s="32"/>
      <c r="L138" s="32">
        <f t="shared" si="69"/>
        <v>81.25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60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>
        <v>179</v>
      </c>
      <c r="L139" s="40"/>
    </row>
    <row r="140" spans="1:12" ht="15" x14ac:dyDescent="0.25">
      <c r="A140" s="23"/>
      <c r="B140" s="15"/>
      <c r="C140" s="11"/>
      <c r="D140" s="6"/>
      <c r="E140" s="52" t="s">
        <v>51</v>
      </c>
      <c r="F140" s="43">
        <v>20</v>
      </c>
      <c r="G140" s="43">
        <v>0.16</v>
      </c>
      <c r="H140" s="43">
        <v>16.399999999999999</v>
      </c>
      <c r="I140" s="43">
        <v>0.26</v>
      </c>
      <c r="J140" s="43">
        <v>149.28</v>
      </c>
      <c r="K140" s="44">
        <v>14</v>
      </c>
      <c r="L140" s="43"/>
    </row>
    <row r="141" spans="1:12" ht="15" x14ac:dyDescent="0.25">
      <c r="A141" s="23"/>
      <c r="B141" s="15"/>
      <c r="C141" s="11"/>
      <c r="D141" s="7" t="s">
        <v>22</v>
      </c>
      <c r="E141" s="52" t="s">
        <v>56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44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52" t="s">
        <v>45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>
        <v>338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81.25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16.899999999999999</v>
      </c>
      <c r="H146" s="19">
        <f t="shared" si="70"/>
        <v>23.5</v>
      </c>
      <c r="I146" s="19">
        <f t="shared" si="70"/>
        <v>105.57</v>
      </c>
      <c r="J146" s="19">
        <f t="shared" si="70"/>
        <v>643.91</v>
      </c>
      <c r="K146" s="25"/>
      <c r="L146" s="19">
        <f t="shared" ref="L146" si="71">SUM(L139:L145)</f>
        <v>81.25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555</v>
      </c>
      <c r="G157" s="32">
        <f t="shared" ref="G157" si="74">G146+G156</f>
        <v>16.899999999999999</v>
      </c>
      <c r="H157" s="32">
        <f t="shared" ref="H157" si="75">H146+H156</f>
        <v>23.5</v>
      </c>
      <c r="I157" s="32">
        <f t="shared" ref="I157" si="76">I146+I156</f>
        <v>105.57</v>
      </c>
      <c r="J157" s="32">
        <f t="shared" ref="J157:L157" si="77">J146+J156</f>
        <v>643.91</v>
      </c>
      <c r="K157" s="32"/>
      <c r="L157" s="32">
        <f t="shared" si="77"/>
        <v>81.25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62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>
        <v>181</v>
      </c>
      <c r="L158" s="40"/>
    </row>
    <row r="159" spans="1:12" ht="15" x14ac:dyDescent="0.25">
      <c r="A159" s="23"/>
      <c r="B159" s="15"/>
      <c r="C159" s="11"/>
      <c r="D159" s="6"/>
      <c r="E159" s="52" t="s">
        <v>51</v>
      </c>
      <c r="F159" s="43">
        <v>20</v>
      </c>
      <c r="G159" s="43">
        <v>0.16</v>
      </c>
      <c r="H159" s="43">
        <v>16.399999999999999</v>
      </c>
      <c r="I159" s="43">
        <v>0.26</v>
      </c>
      <c r="J159" s="43">
        <v>149.28</v>
      </c>
      <c r="K159" s="44">
        <v>14</v>
      </c>
      <c r="L159" s="43"/>
    </row>
    <row r="160" spans="1:12" ht="15" x14ac:dyDescent="0.25">
      <c r="A160" s="23"/>
      <c r="B160" s="15"/>
      <c r="C160" s="11"/>
      <c r="D160" s="7" t="s">
        <v>22</v>
      </c>
      <c r="E160" s="52" t="s">
        <v>48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>
        <v>378</v>
      </c>
      <c r="L160" s="43"/>
    </row>
    <row r="161" spans="1:12" ht="15" x14ac:dyDescent="0.25">
      <c r="A161" s="23"/>
      <c r="B161" s="15"/>
      <c r="C161" s="11"/>
      <c r="D161" s="7" t="s">
        <v>23</v>
      </c>
      <c r="E161" s="52" t="s">
        <v>44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52" t="s">
        <v>45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81.25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630</v>
      </c>
      <c r="G165" s="19">
        <f t="shared" ref="G165:J165" si="78">SUM(G158:G164)</f>
        <v>17.100000000000001</v>
      </c>
      <c r="H165" s="19">
        <f t="shared" si="78"/>
        <v>22.72</v>
      </c>
      <c r="I165" s="19">
        <f t="shared" si="78"/>
        <v>127.67999999999999</v>
      </c>
      <c r="J165" s="19">
        <f t="shared" si="78"/>
        <v>726.13</v>
      </c>
      <c r="K165" s="25"/>
      <c r="L165" s="19">
        <f t="shared" ref="L165" si="79">SUM(L158:L164)</f>
        <v>81.25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630</v>
      </c>
      <c r="G176" s="32">
        <f t="shared" ref="G176" si="82">G165+G175</f>
        <v>17.100000000000001</v>
      </c>
      <c r="H176" s="32">
        <f t="shared" ref="H176" si="83">H165+H175</f>
        <v>22.72</v>
      </c>
      <c r="I176" s="32">
        <f t="shared" ref="I176" si="84">I165+I175</f>
        <v>127.67999999999999</v>
      </c>
      <c r="J176" s="32">
        <f t="shared" ref="J176:L176" si="85">J165+J175</f>
        <v>726.13</v>
      </c>
      <c r="K176" s="32"/>
      <c r="L176" s="32">
        <f t="shared" si="85"/>
        <v>81.25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63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>
        <v>377</v>
      </c>
      <c r="L177" s="40"/>
    </row>
    <row r="178" spans="1:12" ht="15" x14ac:dyDescent="0.25">
      <c r="A178" s="23"/>
      <c r="B178" s="15"/>
      <c r="C178" s="11"/>
      <c r="D178" s="6"/>
      <c r="E178" s="52" t="s">
        <v>61</v>
      </c>
      <c r="F178" s="43">
        <v>100</v>
      </c>
      <c r="G178" s="43">
        <v>9.5</v>
      </c>
      <c r="H178" s="43">
        <v>13.5</v>
      </c>
      <c r="I178" s="43">
        <v>2.74</v>
      </c>
      <c r="J178" s="43">
        <v>170.46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2" t="s">
        <v>56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52" t="s">
        <v>44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 t="s">
        <v>23</v>
      </c>
      <c r="E182" s="52" t="s">
        <v>43</v>
      </c>
      <c r="F182" s="43">
        <v>60</v>
      </c>
      <c r="G182" s="43">
        <v>4.2</v>
      </c>
      <c r="H182" s="43">
        <v>6.7</v>
      </c>
      <c r="I182" s="43">
        <v>27.8</v>
      </c>
      <c r="J182" s="43">
        <v>188.3</v>
      </c>
      <c r="K182" s="44"/>
      <c r="L182" s="43"/>
    </row>
    <row r="183" spans="1:12" ht="15" x14ac:dyDescent="0.25">
      <c r="A183" s="23"/>
      <c r="B183" s="15"/>
      <c r="C183" s="11"/>
      <c r="D183" s="6"/>
      <c r="E183" s="52" t="s">
        <v>51</v>
      </c>
      <c r="F183" s="43">
        <v>20</v>
      </c>
      <c r="G183" s="43">
        <v>0.16</v>
      </c>
      <c r="H183" s="43">
        <v>16.399999999999999</v>
      </c>
      <c r="I183" s="43">
        <v>0.26</v>
      </c>
      <c r="J183" s="43">
        <v>149.28</v>
      </c>
      <c r="K183" s="44">
        <v>14</v>
      </c>
      <c r="L183" s="43">
        <v>81.25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25.83</v>
      </c>
      <c r="H184" s="19">
        <f t="shared" si="86"/>
        <v>43.7</v>
      </c>
      <c r="I184" s="19">
        <f t="shared" si="86"/>
        <v>97.289999999999992</v>
      </c>
      <c r="J184" s="19">
        <f t="shared" si="86"/>
        <v>828.31</v>
      </c>
      <c r="K184" s="25"/>
      <c r="L184" s="19">
        <f t="shared" ref="L184" si="87">SUM(L177:L183)</f>
        <v>81.25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630</v>
      </c>
      <c r="G195" s="32">
        <f t="shared" ref="G195" si="90">G184+G194</f>
        <v>25.83</v>
      </c>
      <c r="H195" s="32">
        <f t="shared" ref="H195" si="91">H184+H194</f>
        <v>43.7</v>
      </c>
      <c r="I195" s="32">
        <f t="shared" ref="I195" si="92">I184+I194</f>
        <v>97.289999999999992</v>
      </c>
      <c r="J195" s="32">
        <f t="shared" ref="J195:L195" si="93">J184+J194</f>
        <v>828.31</v>
      </c>
      <c r="K195" s="32"/>
      <c r="L195" s="32">
        <f t="shared" si="93"/>
        <v>81.25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20.189</v>
      </c>
      <c r="H196" s="34">
        <f t="shared" si="94"/>
        <v>27.608000000000004</v>
      </c>
      <c r="I196" s="34">
        <f t="shared" si="94"/>
        <v>110.27799999999999</v>
      </c>
      <c r="J196" s="34">
        <f t="shared" si="94"/>
        <v>741.60199999999986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81.25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Макка</cp:lastModifiedBy>
  <dcterms:created xsi:type="dcterms:W3CDTF">2022-05-16T14:23:56Z</dcterms:created>
  <dcterms:modified xsi:type="dcterms:W3CDTF">2023-10-13T12:03:54Z</dcterms:modified>
</cp:coreProperties>
</file>